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ill\Google Drive\2016-2019 LOURDES COLLEGIENS\Documents valables tous les ans\"/>
    </mc:Choice>
  </mc:AlternateContent>
  <xr:revisionPtr revIDLastSave="0" documentId="13_ncr:1_{E4BB51C6-D17A-4B42-9CD6-5D912C859BDB}" xr6:coauthVersionLast="28" xr6:coauthVersionMax="28" xr10:uidLastSave="{00000000-0000-0000-0000-000000000000}"/>
  <bookViews>
    <workbookView xWindow="165" yWindow="0" windowWidth="25605" windowHeight="16065" tabRatio="481" xr2:uid="{00000000-000D-0000-FFFF-FFFF00000000}"/>
  </bookViews>
  <sheets>
    <sheet name="Inscriptions" sheetId="1" r:id="rId1"/>
  </sheets>
  <definedNames>
    <definedName name="Classe">Inscriptions!$Z$15:$Z$20</definedName>
    <definedName name="Type">Inscriptions!$Y$15:$Y$23</definedName>
    <definedName name="Z_D583D0FC_1ACB_4E6C_A31D_B401CCF2F12B_.wvu.PrintArea" localSheetId="0" hidden="1">Inscriptions!$A$1:$R$47</definedName>
    <definedName name="_xlnm.Print_Area" localSheetId="0">Inscriptions!$A$1:$R$47</definedName>
  </definedNames>
  <calcPr calcId="171027"/>
  <customWorkbookViews>
    <customWorkbookView name="Marie-Emilie - Affichage personnalisé" guid="{D583D0FC-1ACB-4E6C-A31D-B401CCF2F12B}" mergeInterval="0" personalView="1" maximized="1" windowWidth="1020" windowHeight="588" tabRatio="933" activeSheetId="1"/>
  </customWorkbookViews>
</workbook>
</file>

<file path=xl/calcChain.xml><?xml version="1.0" encoding="utf-8"?>
<calcChain xmlns="http://schemas.openxmlformats.org/spreadsheetml/2006/main">
  <c r="F5" i="1" l="1"/>
  <c r="F9" i="1"/>
  <c r="F10" i="1"/>
  <c r="F11" i="1"/>
  <c r="F8" i="1"/>
  <c r="F7" i="1"/>
  <c r="F6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15" i="1"/>
  <c r="R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Antoine FERNET</author>
  </authors>
  <commentList>
    <comment ref="D4" authorId="0" shapeId="0" xr:uid="{31C2133D-8E7F-4A14-BB4A-B0C48871961E}">
      <text>
        <r>
          <rPr>
            <sz val="9"/>
            <color indexed="81"/>
            <rFont val="Arial"/>
            <family val="2"/>
          </rPr>
          <t>sélectionnez parmi les choix proposés dans la liste SVP !</t>
        </r>
      </text>
    </comment>
    <comment ref="G4" authorId="0" shapeId="0" xr:uid="{0E0CB4B2-A3A9-42CC-AE26-F8D3D70D2CF3}">
      <text>
        <r>
          <rPr>
            <sz val="9"/>
            <color indexed="81"/>
            <rFont val="Arial"/>
            <family val="2"/>
          </rPr>
          <t>sélectionnez parmi les choix proposés dans la liste SVP !</t>
        </r>
      </text>
    </comment>
    <comment ref="M4" authorId="0" shapeId="0" xr:uid="{313FE063-B2A1-43F8-B12F-F086E6749AB4}">
      <text>
        <r>
          <rPr>
            <sz val="9"/>
            <color indexed="81"/>
            <rFont val="Arial"/>
            <family val="2"/>
          </rPr>
          <t>saisir les 10 chiffres du numéro de Tél. sans espaces</t>
        </r>
      </text>
    </comment>
    <comment ref="N4" authorId="0" shapeId="0" xr:uid="{60DCF652-5FA1-459F-A145-3E9CC6DBA143}">
      <text>
        <r>
          <rPr>
            <sz val="9"/>
            <color indexed="81"/>
            <rFont val="Arial"/>
            <family val="2"/>
          </rPr>
          <t>saisir les 10 chiffres du numéro de Mobile sans espaces</t>
        </r>
      </text>
    </comment>
    <comment ref="D14" authorId="0" shapeId="0" xr:uid="{00000000-0006-0000-0000-000001000000}">
      <text>
        <r>
          <rPr>
            <sz val="9"/>
            <color indexed="81"/>
            <rFont val="Arial"/>
            <family val="2"/>
          </rPr>
          <t>sélectionnez parmi les choix proposés dans la liste SVP !</t>
        </r>
      </text>
    </comment>
    <comment ref="G14" authorId="0" shapeId="0" xr:uid="{00000000-0006-0000-0000-000002000000}">
      <text>
        <r>
          <rPr>
            <sz val="9"/>
            <color indexed="81"/>
            <rFont val="Arial"/>
            <family val="2"/>
          </rPr>
          <t>sélectionnez parmi les choix proposés dans la liste SVP !</t>
        </r>
      </text>
    </comment>
    <comment ref="M14" authorId="0" shapeId="0" xr:uid="{00000000-0006-0000-0000-000003000000}">
      <text>
        <r>
          <rPr>
            <sz val="9"/>
            <color indexed="81"/>
            <rFont val="Arial"/>
            <family val="2"/>
          </rPr>
          <t>saisir les 10 chiffres du numéro de Tél. sans espaces</t>
        </r>
      </text>
    </comment>
    <comment ref="N14" authorId="0" shapeId="0" xr:uid="{00000000-0006-0000-0000-000004000000}">
      <text>
        <r>
          <rPr>
            <sz val="9"/>
            <color indexed="81"/>
            <rFont val="Arial"/>
            <family val="2"/>
          </rPr>
          <t>saisir les 10 chiffres du numéro de Mobile sans espaces</t>
        </r>
      </text>
    </comment>
  </commentList>
</comments>
</file>

<file path=xl/sharedStrings.xml><?xml version="1.0" encoding="utf-8"?>
<sst xmlns="http://schemas.openxmlformats.org/spreadsheetml/2006/main" count="75" uniqueCount="48">
  <si>
    <r>
      <t xml:space="preserve"> pour les </t>
    </r>
    <r>
      <rPr>
        <b/>
        <sz val="12"/>
        <rFont val="Arial"/>
        <family val="2"/>
      </rPr>
      <t>adultes</t>
    </r>
    <r>
      <rPr>
        <sz val="12"/>
        <rFont val="Arial"/>
        <family val="2"/>
      </rPr>
      <t xml:space="preserve">, indiquez : </t>
    </r>
    <r>
      <rPr>
        <b/>
        <sz val="12"/>
        <rFont val="Arial"/>
        <family val="2"/>
      </rPr>
      <t>AccH</t>
    </r>
    <r>
      <rPr>
        <sz val="12"/>
        <rFont val="Arial"/>
        <family val="2"/>
      </rPr>
      <t xml:space="preserve"> (Animateur) - </t>
    </r>
    <r>
      <rPr>
        <b/>
        <sz val="12"/>
        <rFont val="Arial"/>
        <family val="2"/>
      </rPr>
      <t>AccF</t>
    </r>
    <r>
      <rPr>
        <sz val="12"/>
        <rFont val="Arial"/>
        <family val="2"/>
      </rPr>
      <t xml:space="preserve"> (Animatrice) - </t>
    </r>
    <r>
      <rPr>
        <b/>
        <sz val="12"/>
        <rFont val="Arial"/>
        <family val="2"/>
      </rPr>
      <t>Pr</t>
    </r>
    <r>
      <rPr>
        <sz val="12"/>
        <rFont val="Arial"/>
        <family val="2"/>
      </rPr>
      <t xml:space="preserve"> (prêtre) - </t>
    </r>
    <r>
      <rPr>
        <b/>
        <sz val="12"/>
        <rFont val="Arial"/>
        <family val="2"/>
      </rPr>
      <t>RelH</t>
    </r>
    <r>
      <rPr>
        <sz val="12"/>
        <rFont val="Arial"/>
        <family val="2"/>
      </rPr>
      <t xml:space="preserve"> (Religieux) - </t>
    </r>
    <r>
      <rPr>
        <b/>
        <sz val="12"/>
        <rFont val="Arial"/>
        <family val="2"/>
      </rPr>
      <t>RelF</t>
    </r>
    <r>
      <rPr>
        <sz val="12"/>
        <rFont val="Arial"/>
        <family val="2"/>
      </rPr>
      <t xml:space="preserve"> (Religieuse) - </t>
    </r>
    <r>
      <rPr>
        <b/>
        <sz val="12"/>
        <rFont val="Arial"/>
        <family val="2"/>
      </rPr>
      <t>Sém</t>
    </r>
    <r>
      <rPr>
        <sz val="12"/>
        <rFont val="Arial"/>
        <family val="2"/>
      </rPr>
      <t xml:space="preserve"> (Séminariste) - </t>
    </r>
    <r>
      <rPr>
        <b/>
        <sz val="12"/>
        <rFont val="Arial"/>
        <family val="2"/>
      </rPr>
      <t>Intend</t>
    </r>
    <r>
      <rPr>
        <sz val="12"/>
        <rFont val="Arial"/>
        <family val="2"/>
      </rPr>
      <t xml:space="preserve"> (équipe intendance)</t>
    </r>
    <phoneticPr fontId="0" type="noConversion"/>
  </si>
  <si>
    <t>Type</t>
    <phoneticPr fontId="0" type="noConversion"/>
  </si>
  <si>
    <t>G</t>
    <phoneticPr fontId="0" type="noConversion"/>
  </si>
  <si>
    <t>F</t>
    <phoneticPr fontId="0" type="noConversion"/>
  </si>
  <si>
    <t>RelF</t>
    <phoneticPr fontId="0" type="noConversion"/>
  </si>
  <si>
    <t>AccH</t>
    <phoneticPr fontId="0" type="noConversion"/>
  </si>
  <si>
    <t>AccF</t>
    <phoneticPr fontId="0" type="noConversion"/>
  </si>
  <si>
    <t>Pr</t>
    <phoneticPr fontId="0" type="noConversion"/>
  </si>
  <si>
    <t>RelH</t>
    <phoneticPr fontId="0" type="noConversion"/>
  </si>
  <si>
    <t>Sém</t>
    <phoneticPr fontId="0" type="noConversion"/>
  </si>
  <si>
    <t>Type</t>
    <phoneticPr fontId="0" type="noConversion"/>
  </si>
  <si>
    <t>Classe</t>
    <phoneticPr fontId="0" type="noConversion"/>
  </si>
  <si>
    <t>Intend</t>
    <phoneticPr fontId="0" type="noConversion"/>
  </si>
  <si>
    <t>Téléphone :</t>
    <phoneticPr fontId="0" type="noConversion"/>
  </si>
  <si>
    <t>C.P.</t>
    <phoneticPr fontId="0" type="noConversion"/>
  </si>
  <si>
    <t>Adresse</t>
  </si>
  <si>
    <t>Classe</t>
  </si>
  <si>
    <t>TOTAL</t>
  </si>
  <si>
    <t>Mobile</t>
  </si>
  <si>
    <t>Prénom</t>
  </si>
  <si>
    <t>Ville</t>
  </si>
  <si>
    <t>NOM</t>
  </si>
  <si>
    <t xml:space="preserve">Groupe : </t>
    <phoneticPr fontId="0" type="noConversion"/>
  </si>
  <si>
    <t>COORDONNÉES DES PARENTS / DU RESPONSABLE DU JEUNE</t>
    <phoneticPr fontId="0" type="noConversion"/>
  </si>
  <si>
    <r>
      <t>*</t>
    </r>
    <r>
      <rPr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Type</t>
    </r>
    <r>
      <rPr>
        <sz val="12"/>
        <rFont val="Arial"/>
        <family val="2"/>
      </rPr>
      <t xml:space="preserve"> : pour les </t>
    </r>
    <r>
      <rPr>
        <b/>
        <sz val="12"/>
        <rFont val="Arial"/>
        <family val="2"/>
      </rPr>
      <t>jeunes</t>
    </r>
    <r>
      <rPr>
        <sz val="12"/>
        <rFont val="Arial"/>
        <family val="2"/>
      </rPr>
      <t>, merci d'indiquer s'il s'agit d'une fille (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) ou d'un garçon (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)</t>
    </r>
    <phoneticPr fontId="0" type="noConversion"/>
  </si>
  <si>
    <t xml:space="preserve">Nom et prénom du responsable du groupe :   </t>
  </si>
  <si>
    <t>Adulte</t>
  </si>
  <si>
    <t>Image</t>
  </si>
  <si>
    <t>Oui</t>
  </si>
  <si>
    <t>Non</t>
  </si>
  <si>
    <t>Date de naissance</t>
  </si>
  <si>
    <t>Droit à l'image</t>
  </si>
  <si>
    <t>ADULTE INSCRIT</t>
  </si>
  <si>
    <r>
      <t xml:space="preserve">Faire un </t>
    </r>
    <r>
      <rPr>
        <u/>
        <sz val="12"/>
        <color indexed="10"/>
        <rFont val="Arial"/>
        <family val="2"/>
      </rPr>
      <t>chèque global</t>
    </r>
    <r>
      <rPr>
        <sz val="12"/>
        <rFont val="Arial"/>
        <family val="2"/>
      </rPr>
      <t xml:space="preserve"> à l'ordre de : "ADB - Lourdes-jeunes" Le </t>
    </r>
    <r>
      <rPr>
        <sz val="12"/>
        <color indexed="10"/>
        <rFont val="Arial"/>
        <family val="2"/>
      </rPr>
      <t>montant du chèque</t>
    </r>
    <r>
      <rPr>
        <sz val="12"/>
        <rFont val="Arial"/>
        <family val="2"/>
      </rPr>
      <t xml:space="preserve"> sera </t>
    </r>
    <r>
      <rPr>
        <sz val="12"/>
        <color indexed="10"/>
        <rFont val="Arial"/>
        <family val="2"/>
      </rPr>
      <t xml:space="preserve">égal au nombre de jeunes inscrits multiplié par </t>
    </r>
    <r>
      <rPr>
        <b/>
        <sz val="12"/>
        <color indexed="10"/>
        <rFont val="Arial"/>
        <family val="2"/>
      </rPr>
      <t>180 €</t>
    </r>
    <r>
      <rPr>
        <sz val="12"/>
        <color indexed="10"/>
        <rFont val="Arial"/>
        <family val="2"/>
      </rPr>
      <t xml:space="preserve"> + nombre d'accompagnateurs x </t>
    </r>
    <r>
      <rPr>
        <b/>
        <sz val="12"/>
        <color indexed="10"/>
        <rFont val="Arial"/>
        <family val="2"/>
      </rPr>
      <t>80 €</t>
    </r>
  </si>
  <si>
    <t>T</t>
  </si>
  <si>
    <t>Montant inscription</t>
  </si>
  <si>
    <t>Portable</t>
  </si>
  <si>
    <t>Fixe</t>
  </si>
  <si>
    <t>Autorisation signée</t>
  </si>
  <si>
    <t>E-mail</t>
  </si>
  <si>
    <t>VALIDATION DE L'INSCRIPTION</t>
  </si>
  <si>
    <t>Âge</t>
  </si>
  <si>
    <t>Adresse e-mail</t>
  </si>
  <si>
    <t>Coordonnées du pèlerin adulte</t>
  </si>
  <si>
    <t>COORDONNÉES DE LA PERSONNE A CONTACTER EN CAS D'URGENCE (Parent, enfant, frère, sœur)</t>
  </si>
  <si>
    <t>Inscriptions au Pèlerinage des jeunes à Lourdes - (30 juin) au 1 au 7 juillet 2018</t>
  </si>
  <si>
    <t>Sexe</t>
  </si>
  <si>
    <t>JEUNE INSCRIT (Collégien ou Lycéen)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</si>
</sst>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0#&quot; &quot;##&quot; &quot;##&quot; &quot;##&quot; &quot;##"/>
    <numFmt numFmtId="166" formatCode="#,##0.00\ &quot;€&quot;;[Red]#,##0.00\ &quot;€&quot;"/>
    <numFmt numFmtId="167" formatCode="00000"/>
    <numFmt numFmtId="168" formatCode="0.0"/>
  </numFmts>
  <fonts count="27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4"/>
      <color indexed="12"/>
      <name val="Arial"/>
      <family val="2"/>
    </font>
    <font>
      <sz val="9"/>
      <color indexed="81"/>
      <name val="Arial"/>
      <family val="2"/>
    </font>
    <font>
      <b/>
      <u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/>
      <sz val="12"/>
      <color indexed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6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/>
    <xf numFmtId="0" fontId="2" fillId="0" borderId="0" xfId="0" applyFont="1" applyBorder="1" applyAlignment="1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Protection="1"/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165" fontId="9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</xf>
    <xf numFmtId="164" fontId="24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/>
    <xf numFmtId="0" fontId="17" fillId="0" borderId="0" xfId="0" applyFont="1" applyAlignment="1" applyProtection="1">
      <alignment horizontal="center" vertical="center"/>
    </xf>
    <xf numFmtId="0" fontId="8" fillId="0" borderId="0" xfId="0" applyFont="1" applyProtection="1"/>
    <xf numFmtId="165" fontId="20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66" fontId="3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44" fontId="20" fillId="0" borderId="3" xfId="1" applyFont="1" applyBorder="1" applyAlignment="1" applyProtection="1">
      <alignment horizontal="left" vertical="center"/>
      <protection locked="0"/>
    </xf>
    <xf numFmtId="44" fontId="4" fillId="0" borderId="0" xfId="1" applyFont="1" applyBorder="1" applyAlignment="1" applyProtection="1">
      <alignment vertical="center"/>
      <protection locked="0"/>
    </xf>
    <xf numFmtId="44" fontId="1" fillId="0" borderId="0" xfId="1" applyFont="1" applyProtection="1"/>
    <xf numFmtId="44" fontId="24" fillId="0" borderId="0" xfId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44" fontId="8" fillId="0" borderId="13" xfId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44" fontId="4" fillId="0" borderId="21" xfId="1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vertical="center"/>
    </xf>
    <xf numFmtId="0" fontId="1" fillId="0" borderId="29" xfId="0" applyFont="1" applyBorder="1" applyAlignment="1" applyProtection="1">
      <alignment vertical="center"/>
    </xf>
    <xf numFmtId="0" fontId="1" fillId="0" borderId="30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44" fontId="8" fillId="0" borderId="37" xfId="1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168" fontId="5" fillId="0" borderId="12" xfId="0" applyNumberFormat="1" applyFont="1" applyBorder="1" applyAlignment="1" applyProtection="1">
      <alignment horizontal="center" vertical="center"/>
    </xf>
    <xf numFmtId="168" fontId="2" fillId="2" borderId="5" xfId="0" applyNumberFormat="1" applyFont="1" applyFill="1" applyBorder="1" applyAlignment="1" applyProtection="1">
      <alignment vertical="center"/>
      <protection locked="0"/>
    </xf>
    <xf numFmtId="168" fontId="2" fillId="2" borderId="2" xfId="0" applyNumberFormat="1" applyFont="1" applyFill="1" applyBorder="1" applyAlignment="1" applyProtection="1">
      <alignment vertical="center"/>
      <protection locked="0"/>
    </xf>
    <xf numFmtId="168" fontId="2" fillId="2" borderId="33" xfId="0" applyNumberFormat="1" applyFont="1" applyFill="1" applyBorder="1" applyAlignment="1" applyProtection="1">
      <alignment vertical="center"/>
      <protection locked="0"/>
    </xf>
    <xf numFmtId="168" fontId="20" fillId="0" borderId="0" xfId="0" applyNumberFormat="1" applyFont="1" applyBorder="1" applyAlignment="1" applyProtection="1">
      <alignment horizontal="left" vertical="center"/>
      <protection locked="0"/>
    </xf>
    <xf numFmtId="168" fontId="5" fillId="0" borderId="33" xfId="0" applyNumberFormat="1" applyFont="1" applyBorder="1" applyAlignment="1" applyProtection="1">
      <alignment horizontal="center" vertical="center"/>
    </xf>
    <xf numFmtId="168" fontId="10" fillId="0" borderId="0" xfId="0" applyNumberFormat="1" applyFont="1" applyBorder="1" applyAlignment="1" applyProtection="1">
      <alignment horizontal="left" vertical="center"/>
    </xf>
    <xf numFmtId="168" fontId="9" fillId="0" borderId="0" xfId="0" applyNumberFormat="1" applyFont="1" applyAlignment="1" applyProtection="1">
      <alignment vertical="center"/>
    </xf>
    <xf numFmtId="168" fontId="1" fillId="0" borderId="0" xfId="0" applyNumberFormat="1" applyFont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3" borderId="0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right" vertical="center"/>
    </xf>
    <xf numFmtId="0" fontId="1" fillId="3" borderId="16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14" fontId="1" fillId="3" borderId="5" xfId="0" applyNumberFormat="1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7" fillId="3" borderId="11" xfId="0" applyFont="1" applyFill="1" applyBorder="1" applyAlignment="1" applyProtection="1">
      <alignment vertical="center"/>
    </xf>
    <xf numFmtId="0" fontId="20" fillId="3" borderId="12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  <protection locked="0"/>
    </xf>
    <xf numFmtId="165" fontId="2" fillId="3" borderId="5" xfId="0" applyNumberFormat="1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</xf>
    <xf numFmtId="165" fontId="4" fillId="3" borderId="14" xfId="0" applyNumberFormat="1" applyFont="1" applyFill="1" applyBorder="1" applyAlignment="1" applyProtection="1">
      <alignment vertical="center"/>
    </xf>
    <xf numFmtId="0" fontId="4" fillId="3" borderId="43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  <protection locked="0"/>
    </xf>
    <xf numFmtId="165" fontId="2" fillId="3" borderId="1" xfId="0" applyNumberFormat="1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</xf>
    <xf numFmtId="165" fontId="4" fillId="3" borderId="9" xfId="0" applyNumberFormat="1" applyFont="1" applyFill="1" applyBorder="1" applyAlignment="1" applyProtection="1">
      <alignment vertical="center"/>
    </xf>
    <xf numFmtId="0" fontId="4" fillId="3" borderId="25" xfId="0" applyFont="1" applyFill="1" applyBorder="1" applyAlignment="1" applyProtection="1">
      <alignment vertical="center"/>
    </xf>
    <xf numFmtId="0" fontId="13" fillId="3" borderId="11" xfId="0" applyFont="1" applyFill="1" applyBorder="1" applyAlignment="1" applyProtection="1">
      <alignment horizontal="left" vertical="center"/>
      <protection locked="0"/>
    </xf>
    <xf numFmtId="0" fontId="13" fillId="3" borderId="22" xfId="0" applyFont="1" applyFill="1" applyBorder="1" applyAlignment="1" applyProtection="1">
      <alignment horizontal="left" vertical="center"/>
      <protection locked="0"/>
    </xf>
    <xf numFmtId="0" fontId="16" fillId="3" borderId="12" xfId="0" applyFont="1" applyFill="1" applyBorder="1" applyAlignment="1" applyProtection="1">
      <alignment horizontal="left" vertical="center"/>
    </xf>
    <xf numFmtId="0" fontId="19" fillId="3" borderId="12" xfId="0" applyFont="1" applyFill="1" applyBorder="1" applyAlignment="1" applyProtection="1">
      <alignment horizontal="left" vertical="center"/>
      <protection locked="0"/>
    </xf>
    <xf numFmtId="0" fontId="18" fillId="3" borderId="12" xfId="0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horizontal="right" vertical="center"/>
    </xf>
    <xf numFmtId="165" fontId="7" fillId="3" borderId="11" xfId="0" applyNumberFormat="1" applyFont="1" applyFill="1" applyBorder="1" applyAlignment="1" applyProtection="1">
      <alignment horizontal="right" vertical="center"/>
    </xf>
    <xf numFmtId="0" fontId="7" fillId="3" borderId="26" xfId="0" applyFont="1" applyFill="1" applyBorder="1" applyAlignment="1" applyProtection="1">
      <alignment horizontal="right" vertical="center"/>
    </xf>
    <xf numFmtId="0" fontId="0" fillId="3" borderId="16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11" fillId="3" borderId="5" xfId="0" applyFont="1" applyFill="1" applyBorder="1" applyAlignment="1" applyProtection="1">
      <alignment vertical="center"/>
      <protection locked="0"/>
    </xf>
    <xf numFmtId="14" fontId="2" fillId="3" borderId="5" xfId="0" applyNumberFormat="1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vertical="center"/>
      <protection locked="0"/>
    </xf>
    <xf numFmtId="0" fontId="15" fillId="3" borderId="1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14" fillId="3" borderId="12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vertical="center" wrapText="1"/>
      <protection locked="0"/>
    </xf>
    <xf numFmtId="0" fontId="2" fillId="3" borderId="31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167" fontId="2" fillId="3" borderId="2" xfId="0" applyNumberFormat="1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165" fontId="0" fillId="3" borderId="2" xfId="0" applyNumberFormat="1" applyFont="1" applyFill="1" applyBorder="1" applyAlignment="1" applyProtection="1">
      <alignment vertical="center" wrapText="1"/>
      <protection locked="0"/>
    </xf>
    <xf numFmtId="165" fontId="2" fillId="3" borderId="2" xfId="0" applyNumberFormat="1" applyFont="1" applyFill="1" applyBorder="1" applyAlignment="1" applyProtection="1">
      <alignment vertical="center" wrapText="1"/>
      <protection locked="0"/>
    </xf>
    <xf numFmtId="0" fontId="0" fillId="3" borderId="24" xfId="0" applyFill="1" applyBorder="1" applyAlignment="1" applyProtection="1">
      <alignment vertical="center" wrapText="1"/>
      <protection locked="0"/>
    </xf>
    <xf numFmtId="0" fontId="0" fillId="3" borderId="39" xfId="0" applyFill="1" applyBorder="1" applyAlignment="1" applyProtection="1">
      <alignment vertical="center" wrapText="1"/>
      <protection locked="0"/>
    </xf>
    <xf numFmtId="44" fontId="3" fillId="3" borderId="15" xfId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167" fontId="2" fillId="3" borderId="1" xfId="0" applyNumberFormat="1" applyFont="1" applyFill="1" applyBorder="1" applyAlignment="1" applyProtection="1">
      <alignment vertical="center"/>
      <protection locked="0"/>
    </xf>
    <xf numFmtId="165" fontId="2" fillId="3" borderId="1" xfId="0" applyNumberFormat="1" applyFont="1" applyFill="1" applyBorder="1" applyAlignment="1" applyProtection="1">
      <alignment vertical="center" wrapText="1"/>
      <protection locked="0"/>
    </xf>
    <xf numFmtId="0" fontId="2" fillId="3" borderId="25" xfId="0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44" fontId="3" fillId="3" borderId="10" xfId="1" applyFont="1" applyFill="1" applyBorder="1" applyAlignment="1" applyProtection="1">
      <alignment vertical="center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vertical="center" wrapText="1"/>
      <protection locked="0"/>
    </xf>
    <xf numFmtId="167" fontId="2" fillId="3" borderId="12" xfId="0" applyNumberFormat="1" applyFont="1" applyFill="1" applyBorder="1" applyAlignment="1" applyProtection="1">
      <alignment vertical="center"/>
      <protection locked="0"/>
    </xf>
    <xf numFmtId="165" fontId="2" fillId="3" borderId="12" xfId="0" applyNumberFormat="1" applyFont="1" applyFill="1" applyBorder="1" applyAlignment="1" applyProtection="1">
      <alignment vertical="center" wrapText="1"/>
      <protection locked="0"/>
    </xf>
    <xf numFmtId="0" fontId="2" fillId="3" borderId="26" xfId="0" applyFon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locked="0"/>
    </xf>
    <xf numFmtId="44" fontId="3" fillId="3" borderId="13" xfId="1" applyFont="1" applyFill="1" applyBorder="1" applyAlignment="1" applyProtection="1">
      <alignment vertical="center"/>
    </xf>
    <xf numFmtId="44" fontId="4" fillId="3" borderId="10" xfId="1" applyFont="1" applyFill="1" applyBorder="1" applyAlignment="1" applyProtection="1">
      <alignment vertical="center"/>
      <protection locked="0"/>
    </xf>
    <xf numFmtId="44" fontId="20" fillId="3" borderId="13" xfId="1" applyFont="1" applyFill="1" applyBorder="1" applyAlignment="1" applyProtection="1">
      <alignment horizontal="left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4">
    <pageSetUpPr fitToPage="1"/>
  </sheetPr>
  <dimension ref="A1:AA47"/>
  <sheetViews>
    <sheetView tabSelected="1" zoomScale="85" zoomScaleNormal="85" workbookViewId="0">
      <selection activeCell="J8" sqref="J8"/>
    </sheetView>
  </sheetViews>
  <sheetFormatPr baseColWidth="10" defaultRowHeight="12" x14ac:dyDescent="0.2"/>
  <cols>
    <col min="1" max="1" width="2.85546875" style="1" customWidth="1"/>
    <col min="2" max="2" width="17.7109375" style="1" customWidth="1"/>
    <col min="3" max="3" width="15.140625" style="1" customWidth="1"/>
    <col min="4" max="4" width="8" style="1" customWidth="1"/>
    <col min="5" max="5" width="10.42578125" style="2" customWidth="1"/>
    <col min="6" max="6" width="7.28515625" style="93" customWidth="1"/>
    <col min="7" max="7" width="9.7109375" style="2" customWidth="1"/>
    <col min="8" max="8" width="17.7109375" style="1" customWidth="1"/>
    <col min="9" max="9" width="17.5703125" style="1" customWidth="1"/>
    <col min="10" max="10" width="33.140625" style="1" customWidth="1"/>
    <col min="11" max="11" width="6.42578125" style="1" customWidth="1"/>
    <col min="12" max="12" width="17.28515625" style="1" customWidth="1"/>
    <col min="13" max="14" width="15.7109375" style="1" customWidth="1"/>
    <col min="15" max="15" width="31" style="1" customWidth="1"/>
    <col min="16" max="17" width="22.42578125" style="1" customWidth="1"/>
    <col min="18" max="18" width="27.5703125" style="43" customWidth="1"/>
    <col min="19" max="23" width="8.85546875" style="1" customWidth="1"/>
    <col min="24" max="24" width="11.42578125" style="1"/>
    <col min="25" max="26" width="11.42578125" style="2" customWidth="1"/>
    <col min="27" max="27" width="11.42578125" style="1" customWidth="1"/>
    <col min="28" max="16384" width="11.42578125" style="17"/>
  </cols>
  <sheetData>
    <row r="1" spans="1:27" ht="20.25" x14ac:dyDescent="0.2">
      <c r="A1" s="6"/>
      <c r="B1" s="99" t="s">
        <v>45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30"/>
      <c r="T1" s="30"/>
      <c r="U1" s="30"/>
      <c r="V1" s="30"/>
      <c r="W1" s="30"/>
    </row>
    <row r="2" spans="1:27" s="18" customFormat="1" ht="23.25" customHeight="1" thickBot="1" x14ac:dyDescent="0.3">
      <c r="A2" s="7"/>
      <c r="B2" s="8" t="s">
        <v>22</v>
      </c>
      <c r="C2" s="108"/>
      <c r="D2" s="108"/>
      <c r="E2" s="108"/>
      <c r="F2" s="108"/>
      <c r="G2" s="108"/>
      <c r="H2" s="9" t="s">
        <v>25</v>
      </c>
      <c r="I2" s="9"/>
      <c r="J2" s="49"/>
      <c r="K2" s="49"/>
      <c r="L2" s="109"/>
      <c r="M2" s="110"/>
      <c r="N2" s="110"/>
      <c r="O2" s="10" t="s">
        <v>13</v>
      </c>
      <c r="P2" s="111"/>
      <c r="Q2" s="10"/>
      <c r="R2" s="32"/>
      <c r="S2" s="32"/>
      <c r="T2" s="32"/>
      <c r="U2" s="32"/>
      <c r="V2" s="32"/>
      <c r="W2" s="32"/>
      <c r="X2" s="3"/>
      <c r="Y2" s="15"/>
      <c r="Z2" s="15"/>
      <c r="AA2" s="3"/>
    </row>
    <row r="3" spans="1:27" s="19" customFormat="1" ht="23.25" customHeight="1" x14ac:dyDescent="0.25">
      <c r="A3" s="55"/>
      <c r="B3" s="104" t="s">
        <v>32</v>
      </c>
      <c r="C3" s="105"/>
      <c r="D3" s="105"/>
      <c r="E3" s="105"/>
      <c r="F3" s="105"/>
      <c r="G3" s="105"/>
      <c r="H3" s="104" t="s">
        <v>44</v>
      </c>
      <c r="I3" s="105"/>
      <c r="J3" s="106"/>
      <c r="K3" s="106"/>
      <c r="L3" s="106"/>
      <c r="M3" s="106"/>
      <c r="N3" s="106"/>
      <c r="O3" s="107"/>
      <c r="P3" s="97" t="s">
        <v>43</v>
      </c>
      <c r="Q3" s="98"/>
      <c r="R3" s="68" t="s">
        <v>35</v>
      </c>
      <c r="S3" s="33"/>
      <c r="T3" s="33"/>
      <c r="U3" s="33"/>
      <c r="V3" s="33"/>
      <c r="W3" s="33"/>
      <c r="X3" s="1"/>
      <c r="Y3" s="2"/>
      <c r="Z3" s="2"/>
      <c r="AA3" s="1"/>
    </row>
    <row r="4" spans="1:27" s="20" customFormat="1" ht="20.100000000000001" customHeight="1" thickBot="1" x14ac:dyDescent="0.25">
      <c r="A4" s="61"/>
      <c r="B4" s="58" t="s">
        <v>19</v>
      </c>
      <c r="C4" s="56" t="s">
        <v>21</v>
      </c>
      <c r="D4" s="56" t="s">
        <v>1</v>
      </c>
      <c r="E4" s="56" t="s">
        <v>30</v>
      </c>
      <c r="F4" s="85" t="s">
        <v>41</v>
      </c>
      <c r="G4" s="57" t="s">
        <v>16</v>
      </c>
      <c r="H4" s="58" t="s">
        <v>19</v>
      </c>
      <c r="I4" s="80" t="s">
        <v>21</v>
      </c>
      <c r="J4" s="56" t="s">
        <v>15</v>
      </c>
      <c r="K4" s="56" t="s">
        <v>14</v>
      </c>
      <c r="L4" s="56" t="s">
        <v>20</v>
      </c>
      <c r="M4" s="56" t="s">
        <v>37</v>
      </c>
      <c r="N4" s="56" t="s">
        <v>36</v>
      </c>
      <c r="O4" s="60" t="s">
        <v>42</v>
      </c>
      <c r="P4" s="58" t="s">
        <v>18</v>
      </c>
      <c r="Q4" s="81" t="s">
        <v>39</v>
      </c>
      <c r="R4" s="59" t="s">
        <v>17</v>
      </c>
      <c r="S4" s="34"/>
      <c r="T4" s="34"/>
      <c r="U4" s="34"/>
      <c r="V4" s="34"/>
      <c r="W4" s="34"/>
      <c r="X4" s="17"/>
      <c r="Y4" s="45" t="s">
        <v>1</v>
      </c>
      <c r="Z4" s="45" t="s">
        <v>11</v>
      </c>
      <c r="AA4" s="46" t="s">
        <v>27</v>
      </c>
    </row>
    <row r="5" spans="1:27" s="5" customFormat="1" ht="15" customHeight="1" x14ac:dyDescent="0.2">
      <c r="A5" s="62">
        <v>1</v>
      </c>
      <c r="B5" s="112"/>
      <c r="C5" s="113"/>
      <c r="D5" s="113"/>
      <c r="E5" s="114"/>
      <c r="F5" s="86">
        <f ca="1">+(NOW()-E5)/365.25</f>
        <v>118.22150063851497</v>
      </c>
      <c r="G5" s="82" t="s">
        <v>26</v>
      </c>
      <c r="H5" s="112"/>
      <c r="I5" s="119"/>
      <c r="J5" s="113"/>
      <c r="K5" s="120"/>
      <c r="L5" s="113"/>
      <c r="M5" s="121"/>
      <c r="N5" s="121"/>
      <c r="O5" s="122"/>
      <c r="P5" s="123"/>
      <c r="Q5" s="124"/>
      <c r="R5" s="170">
        <v>80</v>
      </c>
      <c r="S5" s="36"/>
      <c r="T5" s="36"/>
      <c r="U5" s="36"/>
      <c r="V5" s="36"/>
      <c r="W5" s="36"/>
      <c r="X5" s="47"/>
      <c r="Y5" s="2" t="s">
        <v>5</v>
      </c>
      <c r="Z5" s="48"/>
      <c r="AA5" s="47"/>
    </row>
    <row r="6" spans="1:27" s="5" customFormat="1" ht="15" customHeight="1" x14ac:dyDescent="0.2">
      <c r="A6" s="63">
        <v>2</v>
      </c>
      <c r="B6" s="115"/>
      <c r="C6" s="116"/>
      <c r="D6" s="116"/>
      <c r="E6" s="116"/>
      <c r="F6" s="87">
        <f t="shared" ref="F6:F11" ca="1" si="0">+(NOW()-E6)/365.25</f>
        <v>118.22150063851497</v>
      </c>
      <c r="G6" s="83" t="s">
        <v>26</v>
      </c>
      <c r="H6" s="115"/>
      <c r="I6" s="125"/>
      <c r="J6" s="116"/>
      <c r="K6" s="126"/>
      <c r="L6" s="116"/>
      <c r="M6" s="127"/>
      <c r="N6" s="127"/>
      <c r="O6" s="128"/>
      <c r="P6" s="129"/>
      <c r="Q6" s="130"/>
      <c r="R6" s="178"/>
      <c r="S6" s="36"/>
      <c r="T6" s="36"/>
      <c r="U6" s="36"/>
      <c r="V6" s="36"/>
      <c r="W6" s="36"/>
      <c r="X6" s="47"/>
      <c r="Y6" s="2" t="s">
        <v>6</v>
      </c>
      <c r="Z6" s="48"/>
      <c r="AA6" s="47"/>
    </row>
    <row r="7" spans="1:27" s="5" customFormat="1" ht="15" customHeight="1" x14ac:dyDescent="0.2">
      <c r="A7" s="63">
        <v>3</v>
      </c>
      <c r="B7" s="115"/>
      <c r="C7" s="116"/>
      <c r="D7" s="116"/>
      <c r="E7" s="116"/>
      <c r="F7" s="87">
        <f t="shared" ca="1" si="0"/>
        <v>118.22150063851497</v>
      </c>
      <c r="G7" s="83" t="s">
        <v>26</v>
      </c>
      <c r="H7" s="115"/>
      <c r="I7" s="125"/>
      <c r="J7" s="116"/>
      <c r="K7" s="126"/>
      <c r="L7" s="116"/>
      <c r="M7" s="127"/>
      <c r="N7" s="127"/>
      <c r="O7" s="128"/>
      <c r="P7" s="129"/>
      <c r="Q7" s="130"/>
      <c r="R7" s="178"/>
      <c r="S7" s="36"/>
      <c r="T7" s="36"/>
      <c r="U7" s="36"/>
      <c r="V7" s="36"/>
      <c r="W7" s="36"/>
      <c r="X7" s="47"/>
      <c r="Y7" s="2" t="s">
        <v>7</v>
      </c>
      <c r="Z7" s="48"/>
      <c r="AA7" s="47"/>
    </row>
    <row r="8" spans="1:27" s="5" customFormat="1" ht="15" customHeight="1" x14ac:dyDescent="0.2">
      <c r="A8" s="63">
        <v>4</v>
      </c>
      <c r="B8" s="115"/>
      <c r="C8" s="116"/>
      <c r="D8" s="116"/>
      <c r="E8" s="116"/>
      <c r="F8" s="87">
        <f t="shared" ca="1" si="0"/>
        <v>118.22150063851497</v>
      </c>
      <c r="G8" s="83" t="s">
        <v>26</v>
      </c>
      <c r="H8" s="115"/>
      <c r="I8" s="125"/>
      <c r="J8" s="116"/>
      <c r="K8" s="126"/>
      <c r="L8" s="116"/>
      <c r="M8" s="127"/>
      <c r="N8" s="127"/>
      <c r="O8" s="128"/>
      <c r="P8" s="129"/>
      <c r="Q8" s="130"/>
      <c r="R8" s="178"/>
      <c r="S8" s="36"/>
      <c r="T8" s="36"/>
      <c r="U8" s="36"/>
      <c r="V8" s="36"/>
      <c r="W8" s="36"/>
      <c r="X8" s="47"/>
      <c r="Y8" s="2" t="s">
        <v>8</v>
      </c>
      <c r="Z8" s="48"/>
      <c r="AA8" s="47"/>
    </row>
    <row r="9" spans="1:27" s="5" customFormat="1" ht="15" customHeight="1" x14ac:dyDescent="0.2">
      <c r="A9" s="63">
        <v>5</v>
      </c>
      <c r="B9" s="115"/>
      <c r="C9" s="116"/>
      <c r="D9" s="116"/>
      <c r="E9" s="116"/>
      <c r="F9" s="87">
        <f t="shared" ca="1" si="0"/>
        <v>118.22150063851497</v>
      </c>
      <c r="G9" s="83" t="s">
        <v>26</v>
      </c>
      <c r="H9" s="115"/>
      <c r="I9" s="125"/>
      <c r="J9" s="116"/>
      <c r="K9" s="126"/>
      <c r="L9" s="116"/>
      <c r="M9" s="127"/>
      <c r="N9" s="127"/>
      <c r="O9" s="128"/>
      <c r="P9" s="129"/>
      <c r="Q9" s="130"/>
      <c r="R9" s="178"/>
      <c r="S9" s="36"/>
      <c r="T9" s="36"/>
      <c r="U9" s="36"/>
      <c r="V9" s="36"/>
      <c r="W9" s="36"/>
      <c r="X9" s="47"/>
      <c r="Y9" s="2" t="s">
        <v>4</v>
      </c>
      <c r="Z9" s="48"/>
      <c r="AA9" s="47"/>
    </row>
    <row r="10" spans="1:27" s="5" customFormat="1" ht="15" customHeight="1" x14ac:dyDescent="0.2">
      <c r="A10" s="63">
        <v>6</v>
      </c>
      <c r="B10" s="115"/>
      <c r="C10" s="116"/>
      <c r="D10" s="116"/>
      <c r="E10" s="116"/>
      <c r="F10" s="87">
        <f t="shared" ca="1" si="0"/>
        <v>118.22150063851497</v>
      </c>
      <c r="G10" s="83" t="s">
        <v>26</v>
      </c>
      <c r="H10" s="115"/>
      <c r="I10" s="125"/>
      <c r="J10" s="116"/>
      <c r="K10" s="126"/>
      <c r="L10" s="116"/>
      <c r="M10" s="127"/>
      <c r="N10" s="127"/>
      <c r="O10" s="128"/>
      <c r="P10" s="129"/>
      <c r="Q10" s="130"/>
      <c r="R10" s="178"/>
      <c r="S10" s="36"/>
      <c r="T10" s="36"/>
      <c r="U10" s="36"/>
      <c r="V10" s="36"/>
      <c r="W10" s="36"/>
      <c r="X10" s="47"/>
      <c r="Y10" s="2" t="s">
        <v>9</v>
      </c>
      <c r="Z10" s="48"/>
      <c r="AA10" s="47"/>
    </row>
    <row r="11" spans="1:27" s="18" customFormat="1" ht="15" customHeight="1" thickBot="1" x14ac:dyDescent="0.3">
      <c r="A11" s="64">
        <v>7</v>
      </c>
      <c r="B11" s="117"/>
      <c r="C11" s="118"/>
      <c r="D11" s="118"/>
      <c r="E11" s="118"/>
      <c r="F11" s="88">
        <f t="shared" ca="1" si="0"/>
        <v>118.22150063851497</v>
      </c>
      <c r="G11" s="84" t="s">
        <v>26</v>
      </c>
      <c r="H11" s="131"/>
      <c r="I11" s="132"/>
      <c r="J11" s="133"/>
      <c r="K11" s="134"/>
      <c r="L11" s="135"/>
      <c r="M11" s="134"/>
      <c r="N11" s="134"/>
      <c r="O11" s="136"/>
      <c r="P11" s="137"/>
      <c r="Q11" s="138"/>
      <c r="R11" s="179"/>
      <c r="S11" s="32"/>
      <c r="T11" s="32"/>
      <c r="U11" s="32"/>
      <c r="V11" s="32"/>
      <c r="W11" s="32"/>
      <c r="X11" s="52"/>
      <c r="Y11" s="2" t="s">
        <v>12</v>
      </c>
      <c r="Z11" s="53"/>
      <c r="AA11" s="52"/>
    </row>
    <row r="12" spans="1:27" s="18" customFormat="1" ht="23.25" customHeight="1" thickBot="1" x14ac:dyDescent="0.3">
      <c r="A12" s="7"/>
      <c r="B12" s="8"/>
      <c r="C12" s="37"/>
      <c r="D12" s="37"/>
      <c r="E12" s="37"/>
      <c r="F12" s="89"/>
      <c r="G12" s="65"/>
      <c r="H12" s="9"/>
      <c r="I12" s="9"/>
      <c r="J12" s="49"/>
      <c r="K12" s="54"/>
      <c r="L12" s="50"/>
      <c r="M12" s="51"/>
      <c r="N12" s="51"/>
      <c r="O12" s="10"/>
      <c r="P12" s="10"/>
      <c r="Q12" s="10"/>
      <c r="R12" s="41"/>
      <c r="S12" s="32"/>
      <c r="T12" s="32"/>
      <c r="U12" s="32"/>
      <c r="V12" s="32"/>
      <c r="W12" s="32"/>
      <c r="X12" s="3"/>
      <c r="Y12" s="15"/>
      <c r="Z12" s="15"/>
      <c r="AA12" s="3"/>
    </row>
    <row r="13" spans="1:27" s="19" customFormat="1" ht="23.25" customHeight="1" x14ac:dyDescent="0.25">
      <c r="A13" s="62"/>
      <c r="B13" s="100" t="s">
        <v>47</v>
      </c>
      <c r="C13" s="101"/>
      <c r="D13" s="101"/>
      <c r="E13" s="101"/>
      <c r="F13" s="101"/>
      <c r="G13" s="101"/>
      <c r="H13" s="100" t="s">
        <v>23</v>
      </c>
      <c r="I13" s="101"/>
      <c r="J13" s="102"/>
      <c r="K13" s="102"/>
      <c r="L13" s="102"/>
      <c r="M13" s="102"/>
      <c r="N13" s="102"/>
      <c r="O13" s="103"/>
      <c r="P13" s="97" t="s">
        <v>40</v>
      </c>
      <c r="Q13" s="98"/>
      <c r="R13" s="79" t="s">
        <v>35</v>
      </c>
      <c r="S13" s="33"/>
      <c r="T13" s="33"/>
      <c r="U13" s="33"/>
      <c r="V13" s="33"/>
      <c r="W13" s="33"/>
      <c r="X13" s="1"/>
      <c r="Y13" s="2"/>
      <c r="Z13" s="2"/>
      <c r="AA13" s="1"/>
    </row>
    <row r="14" spans="1:27" s="20" customFormat="1" ht="20.100000000000001" customHeight="1" thickBot="1" x14ac:dyDescent="0.25">
      <c r="A14" s="72"/>
      <c r="B14" s="73" t="s">
        <v>19</v>
      </c>
      <c r="C14" s="74" t="s">
        <v>21</v>
      </c>
      <c r="D14" s="74" t="s">
        <v>46</v>
      </c>
      <c r="E14" s="74" t="s">
        <v>30</v>
      </c>
      <c r="F14" s="90" t="s">
        <v>41</v>
      </c>
      <c r="G14" s="75" t="s">
        <v>16</v>
      </c>
      <c r="H14" s="76" t="s">
        <v>19</v>
      </c>
      <c r="I14" s="73" t="s">
        <v>21</v>
      </c>
      <c r="J14" s="74" t="s">
        <v>15</v>
      </c>
      <c r="K14" s="74" t="s">
        <v>14</v>
      </c>
      <c r="L14" s="74" t="s">
        <v>20</v>
      </c>
      <c r="M14" s="74" t="s">
        <v>37</v>
      </c>
      <c r="N14" s="74" t="s">
        <v>36</v>
      </c>
      <c r="O14" s="77" t="s">
        <v>42</v>
      </c>
      <c r="P14" s="58" t="s">
        <v>38</v>
      </c>
      <c r="Q14" s="77" t="s">
        <v>31</v>
      </c>
      <c r="R14" s="78" t="s">
        <v>17</v>
      </c>
      <c r="S14" s="34"/>
      <c r="T14" s="34"/>
      <c r="U14" s="34"/>
      <c r="V14" s="34"/>
      <c r="W14" s="34"/>
      <c r="X14" s="1"/>
      <c r="Y14" s="16" t="s">
        <v>10</v>
      </c>
      <c r="Z14" s="16" t="s">
        <v>11</v>
      </c>
      <c r="AA14" s="31" t="s">
        <v>27</v>
      </c>
    </row>
    <row r="15" spans="1:27" s="21" customFormat="1" ht="14.25" x14ac:dyDescent="0.2">
      <c r="A15" s="71">
        <v>1</v>
      </c>
      <c r="B15" s="139"/>
      <c r="C15" s="140"/>
      <c r="D15" s="141"/>
      <c r="E15" s="142"/>
      <c r="F15" s="86">
        <f ca="1">+(NOW()-E15)/365.25</f>
        <v>118.22150063851497</v>
      </c>
      <c r="G15" s="153"/>
      <c r="H15" s="154"/>
      <c r="I15" s="155"/>
      <c r="J15" s="156"/>
      <c r="K15" s="157"/>
      <c r="L15" s="158"/>
      <c r="M15" s="159"/>
      <c r="N15" s="160"/>
      <c r="O15" s="161"/>
      <c r="P15" s="162"/>
      <c r="Q15" s="161"/>
      <c r="R15" s="163">
        <v>180</v>
      </c>
      <c r="S15" s="35"/>
      <c r="T15" s="35"/>
      <c r="U15" s="35"/>
      <c r="V15" s="35"/>
      <c r="W15" s="35"/>
      <c r="X15" s="1"/>
      <c r="Y15" s="2" t="s">
        <v>2</v>
      </c>
      <c r="Z15" s="2">
        <v>6</v>
      </c>
      <c r="AA15" s="1" t="s">
        <v>28</v>
      </c>
    </row>
    <row r="16" spans="1:27" s="21" customFormat="1" ht="14.25" x14ac:dyDescent="0.2">
      <c r="A16" s="69">
        <v>2</v>
      </c>
      <c r="B16" s="143"/>
      <c r="C16" s="144"/>
      <c r="D16" s="145"/>
      <c r="E16" s="126"/>
      <c r="F16" s="87">
        <f t="shared" ref="F16:F44" ca="1" si="1">+(NOW()-E16)/365.25</f>
        <v>118.22150063851497</v>
      </c>
      <c r="G16" s="164"/>
      <c r="H16" s="143"/>
      <c r="I16" s="165"/>
      <c r="J16" s="144"/>
      <c r="K16" s="166"/>
      <c r="L16" s="144"/>
      <c r="M16" s="167"/>
      <c r="N16" s="167"/>
      <c r="O16" s="168"/>
      <c r="P16" s="169"/>
      <c r="Q16" s="168"/>
      <c r="R16" s="170"/>
      <c r="S16" s="35"/>
      <c r="T16" s="35"/>
      <c r="U16" s="35"/>
      <c r="V16" s="35"/>
      <c r="W16" s="35"/>
      <c r="X16" s="1"/>
      <c r="Y16" s="2" t="s">
        <v>3</v>
      </c>
      <c r="Z16" s="2">
        <v>5</v>
      </c>
      <c r="AA16" s="1" t="s">
        <v>29</v>
      </c>
    </row>
    <row r="17" spans="1:27" s="21" customFormat="1" ht="14.25" x14ac:dyDescent="0.2">
      <c r="A17" s="69">
        <v>3</v>
      </c>
      <c r="B17" s="143"/>
      <c r="C17" s="144"/>
      <c r="D17" s="145"/>
      <c r="E17" s="126"/>
      <c r="F17" s="87">
        <f t="shared" ca="1" si="1"/>
        <v>118.22150063851497</v>
      </c>
      <c r="G17" s="164"/>
      <c r="H17" s="143"/>
      <c r="I17" s="165"/>
      <c r="J17" s="144"/>
      <c r="K17" s="166"/>
      <c r="L17" s="144"/>
      <c r="M17" s="167"/>
      <c r="N17" s="167"/>
      <c r="O17" s="168"/>
      <c r="P17" s="169"/>
      <c r="Q17" s="168"/>
      <c r="R17" s="170"/>
      <c r="S17" s="35"/>
      <c r="T17" s="35"/>
      <c r="U17" s="35"/>
      <c r="V17" s="35"/>
      <c r="W17" s="35"/>
      <c r="X17" s="1"/>
      <c r="Y17" s="2"/>
      <c r="Z17" s="2">
        <v>4</v>
      </c>
      <c r="AA17" s="1"/>
    </row>
    <row r="18" spans="1:27" s="21" customFormat="1" ht="14.25" x14ac:dyDescent="0.2">
      <c r="A18" s="69">
        <v>4</v>
      </c>
      <c r="B18" s="143"/>
      <c r="C18" s="144"/>
      <c r="D18" s="146"/>
      <c r="E18" s="126"/>
      <c r="F18" s="87">
        <f t="shared" ca="1" si="1"/>
        <v>118.22150063851497</v>
      </c>
      <c r="G18" s="164"/>
      <c r="H18" s="143"/>
      <c r="I18" s="165"/>
      <c r="J18" s="144"/>
      <c r="K18" s="166"/>
      <c r="L18" s="144"/>
      <c r="M18" s="167"/>
      <c r="N18" s="167"/>
      <c r="O18" s="168"/>
      <c r="P18" s="169"/>
      <c r="Q18" s="168"/>
      <c r="R18" s="170"/>
      <c r="S18" s="35"/>
      <c r="T18" s="35"/>
      <c r="U18" s="35"/>
      <c r="V18" s="35"/>
      <c r="W18" s="35"/>
      <c r="X18" s="1"/>
      <c r="Y18" s="2"/>
      <c r="Z18" s="2">
        <v>3</v>
      </c>
      <c r="AA18" s="1"/>
    </row>
    <row r="19" spans="1:27" s="21" customFormat="1" ht="14.25" x14ac:dyDescent="0.2">
      <c r="A19" s="69">
        <v>5</v>
      </c>
      <c r="B19" s="143"/>
      <c r="C19" s="144"/>
      <c r="D19" s="146"/>
      <c r="E19" s="126"/>
      <c r="F19" s="87">
        <f t="shared" ca="1" si="1"/>
        <v>118.22150063851497</v>
      </c>
      <c r="G19" s="164"/>
      <c r="H19" s="143"/>
      <c r="I19" s="165"/>
      <c r="J19" s="144"/>
      <c r="K19" s="166"/>
      <c r="L19" s="144"/>
      <c r="M19" s="167"/>
      <c r="N19" s="167"/>
      <c r="O19" s="168"/>
      <c r="P19" s="169"/>
      <c r="Q19" s="168"/>
      <c r="R19" s="170"/>
      <c r="S19" s="35"/>
      <c r="T19" s="35"/>
      <c r="U19" s="35"/>
      <c r="V19" s="35"/>
      <c r="W19" s="35"/>
      <c r="X19" s="1"/>
      <c r="Y19" s="2"/>
      <c r="Z19" s="2">
        <v>2</v>
      </c>
      <c r="AA19" s="1"/>
    </row>
    <row r="20" spans="1:27" s="21" customFormat="1" ht="14.25" x14ac:dyDescent="0.2">
      <c r="A20" s="69">
        <v>6</v>
      </c>
      <c r="B20" s="143"/>
      <c r="C20" s="144"/>
      <c r="D20" s="146"/>
      <c r="E20" s="126"/>
      <c r="F20" s="87">
        <f t="shared" ca="1" si="1"/>
        <v>118.22150063851497</v>
      </c>
      <c r="G20" s="164"/>
      <c r="H20" s="143"/>
      <c r="I20" s="165"/>
      <c r="J20" s="144"/>
      <c r="K20" s="166"/>
      <c r="L20" s="144"/>
      <c r="M20" s="167"/>
      <c r="N20" s="167"/>
      <c r="O20" s="168"/>
      <c r="P20" s="169"/>
      <c r="Q20" s="168"/>
      <c r="R20" s="170"/>
      <c r="S20" s="35"/>
      <c r="T20" s="35"/>
      <c r="U20" s="35"/>
      <c r="V20" s="35"/>
      <c r="W20" s="35"/>
      <c r="X20" s="1"/>
      <c r="Y20" s="2"/>
      <c r="Z20" s="2">
        <v>1</v>
      </c>
      <c r="AA20" s="1"/>
    </row>
    <row r="21" spans="1:27" s="21" customFormat="1" ht="14.25" x14ac:dyDescent="0.2">
      <c r="A21" s="69">
        <v>7</v>
      </c>
      <c r="B21" s="143"/>
      <c r="C21" s="144"/>
      <c r="D21" s="146"/>
      <c r="E21" s="126"/>
      <c r="F21" s="87">
        <f t="shared" ca="1" si="1"/>
        <v>118.22150063851497</v>
      </c>
      <c r="G21" s="164"/>
      <c r="H21" s="143"/>
      <c r="I21" s="165"/>
      <c r="J21" s="144"/>
      <c r="K21" s="166"/>
      <c r="L21" s="144"/>
      <c r="M21" s="167"/>
      <c r="N21" s="167"/>
      <c r="O21" s="168"/>
      <c r="P21" s="169"/>
      <c r="Q21" s="168"/>
      <c r="R21" s="170"/>
      <c r="S21" s="35"/>
      <c r="T21" s="35"/>
      <c r="U21" s="35"/>
      <c r="V21" s="35"/>
      <c r="W21" s="35"/>
      <c r="X21" s="1"/>
      <c r="Y21" s="2"/>
      <c r="Z21" s="2" t="s">
        <v>34</v>
      </c>
      <c r="AA21" s="1"/>
    </row>
    <row r="22" spans="1:27" s="21" customFormat="1" ht="14.25" x14ac:dyDescent="0.2">
      <c r="A22" s="69">
        <v>8</v>
      </c>
      <c r="B22" s="143"/>
      <c r="C22" s="144"/>
      <c r="D22" s="146"/>
      <c r="E22" s="126"/>
      <c r="F22" s="87">
        <f t="shared" ca="1" si="1"/>
        <v>118.22150063851497</v>
      </c>
      <c r="G22" s="164"/>
      <c r="H22" s="143"/>
      <c r="I22" s="165"/>
      <c r="J22" s="144"/>
      <c r="K22" s="166"/>
      <c r="L22" s="144"/>
      <c r="M22" s="167"/>
      <c r="N22" s="167"/>
      <c r="O22" s="168"/>
      <c r="P22" s="169"/>
      <c r="Q22" s="168"/>
      <c r="R22" s="170"/>
      <c r="S22" s="35"/>
      <c r="T22" s="35"/>
      <c r="U22" s="35"/>
      <c r="V22" s="35"/>
      <c r="W22" s="35"/>
      <c r="X22" s="1"/>
      <c r="Y22" s="2"/>
      <c r="Z22" s="2"/>
      <c r="AA22" s="1"/>
    </row>
    <row r="23" spans="1:27" s="21" customFormat="1" ht="14.25" x14ac:dyDescent="0.2">
      <c r="A23" s="69">
        <v>9</v>
      </c>
      <c r="B23" s="143"/>
      <c r="C23" s="144"/>
      <c r="D23" s="146"/>
      <c r="E23" s="126"/>
      <c r="F23" s="87">
        <f t="shared" ca="1" si="1"/>
        <v>118.22150063851497</v>
      </c>
      <c r="G23" s="164"/>
      <c r="H23" s="143"/>
      <c r="I23" s="165"/>
      <c r="J23" s="144"/>
      <c r="K23" s="166"/>
      <c r="L23" s="144"/>
      <c r="M23" s="167"/>
      <c r="N23" s="167"/>
      <c r="O23" s="168"/>
      <c r="P23" s="169"/>
      <c r="Q23" s="168"/>
      <c r="R23" s="170"/>
      <c r="S23" s="35"/>
      <c r="T23" s="35"/>
      <c r="U23" s="35"/>
      <c r="V23" s="35"/>
      <c r="W23" s="35"/>
      <c r="X23" s="1"/>
      <c r="Y23" s="2"/>
      <c r="Z23" s="2"/>
      <c r="AA23" s="1"/>
    </row>
    <row r="24" spans="1:27" s="21" customFormat="1" ht="14.25" x14ac:dyDescent="0.2">
      <c r="A24" s="69">
        <v>10</v>
      </c>
      <c r="B24" s="143"/>
      <c r="C24" s="144"/>
      <c r="D24" s="146"/>
      <c r="E24" s="126"/>
      <c r="F24" s="87">
        <f t="shared" ca="1" si="1"/>
        <v>118.22150063851497</v>
      </c>
      <c r="G24" s="164"/>
      <c r="H24" s="143"/>
      <c r="I24" s="165"/>
      <c r="J24" s="144"/>
      <c r="K24" s="166"/>
      <c r="L24" s="144"/>
      <c r="M24" s="167"/>
      <c r="N24" s="167"/>
      <c r="O24" s="168"/>
      <c r="P24" s="169"/>
      <c r="Q24" s="168"/>
      <c r="R24" s="170"/>
      <c r="S24" s="35"/>
      <c r="T24" s="35"/>
      <c r="U24" s="35"/>
      <c r="V24" s="35"/>
      <c r="W24" s="35"/>
      <c r="X24" s="1"/>
      <c r="Y24" s="2"/>
      <c r="Z24" s="2"/>
      <c r="AA24" s="1"/>
    </row>
    <row r="25" spans="1:27" s="21" customFormat="1" ht="14.25" x14ac:dyDescent="0.2">
      <c r="A25" s="69">
        <v>11</v>
      </c>
      <c r="B25" s="143"/>
      <c r="C25" s="144"/>
      <c r="D25" s="146"/>
      <c r="E25" s="126"/>
      <c r="F25" s="87">
        <f t="shared" ca="1" si="1"/>
        <v>118.22150063851497</v>
      </c>
      <c r="G25" s="164"/>
      <c r="H25" s="143"/>
      <c r="I25" s="165"/>
      <c r="J25" s="144"/>
      <c r="K25" s="166"/>
      <c r="L25" s="144"/>
      <c r="M25" s="167"/>
      <c r="N25" s="167"/>
      <c r="O25" s="168"/>
      <c r="P25" s="169"/>
      <c r="Q25" s="168"/>
      <c r="R25" s="170"/>
      <c r="S25" s="35"/>
      <c r="T25" s="35"/>
      <c r="U25" s="35"/>
      <c r="V25" s="35"/>
      <c r="W25" s="35"/>
      <c r="X25" s="1"/>
      <c r="Y25" s="2"/>
      <c r="Z25" s="2"/>
      <c r="AA25" s="1"/>
    </row>
    <row r="26" spans="1:27" s="21" customFormat="1" ht="14.25" x14ac:dyDescent="0.2">
      <c r="A26" s="69">
        <v>12</v>
      </c>
      <c r="B26" s="143"/>
      <c r="C26" s="144"/>
      <c r="D26" s="146"/>
      <c r="E26" s="126"/>
      <c r="F26" s="87">
        <f t="shared" ca="1" si="1"/>
        <v>118.22150063851497</v>
      </c>
      <c r="G26" s="164"/>
      <c r="H26" s="143"/>
      <c r="I26" s="165"/>
      <c r="J26" s="144"/>
      <c r="K26" s="166"/>
      <c r="L26" s="144"/>
      <c r="M26" s="167"/>
      <c r="N26" s="167"/>
      <c r="O26" s="168"/>
      <c r="P26" s="169"/>
      <c r="Q26" s="168"/>
      <c r="R26" s="170"/>
      <c r="S26" s="35"/>
      <c r="T26" s="35"/>
      <c r="U26" s="35"/>
      <c r="V26" s="35"/>
      <c r="W26" s="35"/>
      <c r="X26" s="1"/>
      <c r="Y26" s="2"/>
      <c r="Z26" s="2"/>
      <c r="AA26" s="1"/>
    </row>
    <row r="27" spans="1:27" s="21" customFormat="1" ht="14.25" x14ac:dyDescent="0.2">
      <c r="A27" s="69">
        <v>13</v>
      </c>
      <c r="B27" s="143"/>
      <c r="C27" s="144"/>
      <c r="D27" s="146"/>
      <c r="E27" s="126"/>
      <c r="F27" s="87">
        <f t="shared" ca="1" si="1"/>
        <v>118.22150063851497</v>
      </c>
      <c r="G27" s="164"/>
      <c r="H27" s="143"/>
      <c r="I27" s="165"/>
      <c r="J27" s="144"/>
      <c r="K27" s="166"/>
      <c r="L27" s="144"/>
      <c r="M27" s="167"/>
      <c r="N27" s="167"/>
      <c r="O27" s="168"/>
      <c r="P27" s="169"/>
      <c r="Q27" s="168"/>
      <c r="R27" s="170"/>
      <c r="S27" s="35"/>
      <c r="T27" s="35"/>
      <c r="U27" s="35"/>
      <c r="V27" s="35"/>
      <c r="W27" s="35"/>
      <c r="X27" s="1"/>
      <c r="Y27" s="2"/>
      <c r="Z27" s="2"/>
      <c r="AA27" s="1"/>
    </row>
    <row r="28" spans="1:27" s="21" customFormat="1" ht="14.25" x14ac:dyDescent="0.2">
      <c r="A28" s="69">
        <v>14</v>
      </c>
      <c r="B28" s="143"/>
      <c r="C28" s="144"/>
      <c r="D28" s="146"/>
      <c r="E28" s="126"/>
      <c r="F28" s="87">
        <f t="shared" ca="1" si="1"/>
        <v>118.22150063851497</v>
      </c>
      <c r="G28" s="164"/>
      <c r="H28" s="143"/>
      <c r="I28" s="165"/>
      <c r="J28" s="144"/>
      <c r="K28" s="166"/>
      <c r="L28" s="144"/>
      <c r="M28" s="167"/>
      <c r="N28" s="167"/>
      <c r="O28" s="168"/>
      <c r="P28" s="169"/>
      <c r="Q28" s="168"/>
      <c r="R28" s="170"/>
      <c r="S28" s="35"/>
      <c r="T28" s="35"/>
      <c r="U28" s="35"/>
      <c r="V28" s="35"/>
      <c r="W28" s="35"/>
      <c r="X28" s="1"/>
      <c r="Y28" s="2"/>
      <c r="Z28" s="2"/>
      <c r="AA28" s="1"/>
    </row>
    <row r="29" spans="1:27" s="21" customFormat="1" ht="14.25" x14ac:dyDescent="0.2">
      <c r="A29" s="69">
        <v>15</v>
      </c>
      <c r="B29" s="143"/>
      <c r="C29" s="144"/>
      <c r="D29" s="146"/>
      <c r="E29" s="126"/>
      <c r="F29" s="87">
        <f t="shared" ca="1" si="1"/>
        <v>118.22150063851497</v>
      </c>
      <c r="G29" s="164"/>
      <c r="H29" s="143"/>
      <c r="I29" s="165"/>
      <c r="J29" s="144"/>
      <c r="K29" s="166"/>
      <c r="L29" s="144"/>
      <c r="M29" s="167"/>
      <c r="N29" s="167"/>
      <c r="O29" s="168"/>
      <c r="P29" s="169"/>
      <c r="Q29" s="168"/>
      <c r="R29" s="170"/>
      <c r="S29" s="35"/>
      <c r="T29" s="35"/>
      <c r="U29" s="35"/>
      <c r="V29" s="35"/>
      <c r="W29" s="35"/>
      <c r="X29" s="1"/>
      <c r="Y29" s="2"/>
      <c r="Z29" s="2"/>
      <c r="AA29" s="1"/>
    </row>
    <row r="30" spans="1:27" s="21" customFormat="1" ht="14.25" x14ac:dyDescent="0.2">
      <c r="A30" s="69">
        <v>16</v>
      </c>
      <c r="B30" s="143"/>
      <c r="C30" s="144"/>
      <c r="D30" s="147"/>
      <c r="E30" s="126"/>
      <c r="F30" s="87">
        <f t="shared" ca="1" si="1"/>
        <v>118.22150063851497</v>
      </c>
      <c r="G30" s="164"/>
      <c r="H30" s="143"/>
      <c r="I30" s="165"/>
      <c r="J30" s="144"/>
      <c r="K30" s="166"/>
      <c r="L30" s="144"/>
      <c r="M30" s="167"/>
      <c r="N30" s="167"/>
      <c r="O30" s="168"/>
      <c r="P30" s="169"/>
      <c r="Q30" s="168"/>
      <c r="R30" s="170"/>
      <c r="S30" s="35"/>
      <c r="T30" s="35"/>
      <c r="U30" s="35"/>
      <c r="V30" s="35"/>
      <c r="W30" s="35"/>
      <c r="X30" s="1"/>
      <c r="Y30" s="2"/>
      <c r="Z30" s="2"/>
      <c r="AA30" s="1"/>
    </row>
    <row r="31" spans="1:27" s="21" customFormat="1" ht="14.25" x14ac:dyDescent="0.2">
      <c r="A31" s="69">
        <v>17</v>
      </c>
      <c r="B31" s="143"/>
      <c r="C31" s="144"/>
      <c r="D31" s="147"/>
      <c r="E31" s="126"/>
      <c r="F31" s="87">
        <f t="shared" ca="1" si="1"/>
        <v>118.22150063851497</v>
      </c>
      <c r="G31" s="164"/>
      <c r="H31" s="143"/>
      <c r="I31" s="165"/>
      <c r="J31" s="144"/>
      <c r="K31" s="166"/>
      <c r="L31" s="144"/>
      <c r="M31" s="167"/>
      <c r="N31" s="167"/>
      <c r="O31" s="168"/>
      <c r="P31" s="169"/>
      <c r="Q31" s="168"/>
      <c r="R31" s="170"/>
      <c r="S31" s="35"/>
      <c r="T31" s="35"/>
      <c r="U31" s="35"/>
      <c r="V31" s="35"/>
      <c r="W31" s="35"/>
      <c r="X31" s="1"/>
      <c r="Y31" s="2"/>
      <c r="Z31" s="2"/>
      <c r="AA31" s="1"/>
    </row>
    <row r="32" spans="1:27" s="21" customFormat="1" ht="14.25" x14ac:dyDescent="0.2">
      <c r="A32" s="69">
        <v>18</v>
      </c>
      <c r="B32" s="143"/>
      <c r="C32" s="144"/>
      <c r="D32" s="147"/>
      <c r="E32" s="126"/>
      <c r="F32" s="87">
        <f t="shared" ca="1" si="1"/>
        <v>118.22150063851497</v>
      </c>
      <c r="G32" s="164"/>
      <c r="H32" s="143"/>
      <c r="I32" s="165"/>
      <c r="J32" s="144"/>
      <c r="K32" s="166"/>
      <c r="L32" s="144"/>
      <c r="M32" s="167"/>
      <c r="N32" s="167"/>
      <c r="O32" s="168"/>
      <c r="P32" s="169"/>
      <c r="Q32" s="168"/>
      <c r="R32" s="170"/>
      <c r="S32" s="35"/>
      <c r="T32" s="35"/>
      <c r="U32" s="35"/>
      <c r="V32" s="35"/>
      <c r="W32" s="35"/>
      <c r="X32" s="1"/>
      <c r="Y32" s="2"/>
      <c r="Z32" s="2"/>
      <c r="AA32" s="1"/>
    </row>
    <row r="33" spans="1:27" s="21" customFormat="1" ht="14.25" x14ac:dyDescent="0.2">
      <c r="A33" s="69">
        <v>19</v>
      </c>
      <c r="B33" s="143"/>
      <c r="C33" s="144"/>
      <c r="D33" s="148"/>
      <c r="E33" s="126"/>
      <c r="F33" s="87">
        <f t="shared" ca="1" si="1"/>
        <v>118.22150063851497</v>
      </c>
      <c r="G33" s="164"/>
      <c r="H33" s="143"/>
      <c r="I33" s="165"/>
      <c r="J33" s="144"/>
      <c r="K33" s="166"/>
      <c r="L33" s="144"/>
      <c r="M33" s="167"/>
      <c r="N33" s="167"/>
      <c r="O33" s="168"/>
      <c r="P33" s="169"/>
      <c r="Q33" s="168"/>
      <c r="R33" s="170"/>
      <c r="S33" s="35"/>
      <c r="T33" s="35"/>
      <c r="U33" s="35"/>
      <c r="V33" s="35"/>
      <c r="W33" s="35"/>
      <c r="X33" s="1"/>
      <c r="Y33" s="2"/>
      <c r="Z33" s="2"/>
      <c r="AA33" s="1"/>
    </row>
    <row r="34" spans="1:27" s="21" customFormat="1" ht="14.25" x14ac:dyDescent="0.2">
      <c r="A34" s="69">
        <v>20</v>
      </c>
      <c r="B34" s="143"/>
      <c r="C34" s="144"/>
      <c r="D34" s="148"/>
      <c r="E34" s="126"/>
      <c r="F34" s="87">
        <f t="shared" ca="1" si="1"/>
        <v>118.22150063851497</v>
      </c>
      <c r="G34" s="164"/>
      <c r="H34" s="143"/>
      <c r="I34" s="165"/>
      <c r="J34" s="144"/>
      <c r="K34" s="166"/>
      <c r="L34" s="144"/>
      <c r="M34" s="167"/>
      <c r="N34" s="167"/>
      <c r="O34" s="168"/>
      <c r="P34" s="169"/>
      <c r="Q34" s="168"/>
      <c r="R34" s="170"/>
      <c r="S34" s="35"/>
      <c r="T34" s="35"/>
      <c r="U34" s="35"/>
      <c r="V34" s="35"/>
      <c r="W34" s="35"/>
      <c r="X34" s="1"/>
      <c r="Y34" s="2"/>
      <c r="Z34" s="2"/>
      <c r="AA34" s="1"/>
    </row>
    <row r="35" spans="1:27" s="21" customFormat="1" ht="14.25" x14ac:dyDescent="0.2">
      <c r="A35" s="69">
        <v>21</v>
      </c>
      <c r="B35" s="143"/>
      <c r="C35" s="144"/>
      <c r="D35" s="147"/>
      <c r="E35" s="126"/>
      <c r="F35" s="87">
        <f t="shared" ca="1" si="1"/>
        <v>118.22150063851497</v>
      </c>
      <c r="G35" s="164"/>
      <c r="H35" s="143"/>
      <c r="I35" s="165"/>
      <c r="J35" s="144"/>
      <c r="K35" s="166"/>
      <c r="L35" s="144"/>
      <c r="M35" s="167"/>
      <c r="N35" s="167"/>
      <c r="O35" s="168"/>
      <c r="P35" s="169"/>
      <c r="Q35" s="168"/>
      <c r="R35" s="170"/>
      <c r="S35" s="35"/>
      <c r="T35" s="35"/>
      <c r="U35" s="35"/>
      <c r="V35" s="35"/>
      <c r="W35" s="35"/>
      <c r="X35" s="1"/>
      <c r="Y35" s="2"/>
      <c r="Z35" s="2"/>
      <c r="AA35" s="1"/>
    </row>
    <row r="36" spans="1:27" s="21" customFormat="1" ht="14.25" x14ac:dyDescent="0.2">
      <c r="A36" s="69">
        <v>22</v>
      </c>
      <c r="B36" s="143"/>
      <c r="C36" s="144"/>
      <c r="D36" s="148"/>
      <c r="E36" s="126"/>
      <c r="F36" s="87">
        <f t="shared" ca="1" si="1"/>
        <v>118.22150063851497</v>
      </c>
      <c r="G36" s="164"/>
      <c r="H36" s="143"/>
      <c r="I36" s="165"/>
      <c r="J36" s="144"/>
      <c r="K36" s="166"/>
      <c r="L36" s="144"/>
      <c r="M36" s="167"/>
      <c r="N36" s="167"/>
      <c r="O36" s="168"/>
      <c r="P36" s="169"/>
      <c r="Q36" s="168"/>
      <c r="R36" s="170"/>
      <c r="S36" s="35"/>
      <c r="T36" s="35"/>
      <c r="U36" s="35"/>
      <c r="V36" s="35"/>
      <c r="W36" s="35"/>
      <c r="X36" s="1"/>
      <c r="Y36" s="2"/>
      <c r="Z36" s="2"/>
      <c r="AA36" s="1"/>
    </row>
    <row r="37" spans="1:27" s="21" customFormat="1" ht="14.25" x14ac:dyDescent="0.2">
      <c r="A37" s="69">
        <v>23</v>
      </c>
      <c r="B37" s="143"/>
      <c r="C37" s="144"/>
      <c r="D37" s="148"/>
      <c r="E37" s="126"/>
      <c r="F37" s="87">
        <f t="shared" ca="1" si="1"/>
        <v>118.22150063851497</v>
      </c>
      <c r="G37" s="164"/>
      <c r="H37" s="143"/>
      <c r="I37" s="165"/>
      <c r="J37" s="144"/>
      <c r="K37" s="166"/>
      <c r="L37" s="144"/>
      <c r="M37" s="167"/>
      <c r="N37" s="167"/>
      <c r="O37" s="168"/>
      <c r="P37" s="169"/>
      <c r="Q37" s="168"/>
      <c r="R37" s="170"/>
      <c r="S37" s="35"/>
      <c r="T37" s="35"/>
      <c r="U37" s="35"/>
      <c r="V37" s="35"/>
      <c r="W37" s="35"/>
      <c r="X37" s="1"/>
      <c r="Y37" s="2"/>
      <c r="Z37" s="2"/>
      <c r="AA37" s="1"/>
    </row>
    <row r="38" spans="1:27" s="21" customFormat="1" ht="14.25" x14ac:dyDescent="0.2">
      <c r="A38" s="69">
        <v>24</v>
      </c>
      <c r="B38" s="143"/>
      <c r="C38" s="144"/>
      <c r="D38" s="147"/>
      <c r="E38" s="126"/>
      <c r="F38" s="87">
        <f t="shared" ca="1" si="1"/>
        <v>118.22150063851497</v>
      </c>
      <c r="G38" s="164"/>
      <c r="H38" s="143"/>
      <c r="I38" s="165"/>
      <c r="J38" s="144"/>
      <c r="K38" s="166"/>
      <c r="L38" s="144"/>
      <c r="M38" s="167"/>
      <c r="N38" s="167"/>
      <c r="O38" s="168"/>
      <c r="P38" s="169"/>
      <c r="Q38" s="168"/>
      <c r="R38" s="170"/>
      <c r="S38" s="35"/>
      <c r="T38" s="35"/>
      <c r="U38" s="35"/>
      <c r="V38" s="35"/>
      <c r="W38" s="35"/>
      <c r="X38" s="1"/>
      <c r="Y38" s="2"/>
      <c r="Z38" s="2"/>
      <c r="AA38" s="1"/>
    </row>
    <row r="39" spans="1:27" s="21" customFormat="1" ht="14.25" x14ac:dyDescent="0.2">
      <c r="A39" s="69">
        <v>25</v>
      </c>
      <c r="B39" s="143"/>
      <c r="C39" s="144"/>
      <c r="D39" s="147"/>
      <c r="E39" s="126"/>
      <c r="F39" s="87">
        <f t="shared" ca="1" si="1"/>
        <v>118.22150063851497</v>
      </c>
      <c r="G39" s="164"/>
      <c r="H39" s="143"/>
      <c r="I39" s="165"/>
      <c r="J39" s="144"/>
      <c r="K39" s="166"/>
      <c r="L39" s="144"/>
      <c r="M39" s="167"/>
      <c r="N39" s="167"/>
      <c r="O39" s="168"/>
      <c r="P39" s="169"/>
      <c r="Q39" s="168"/>
      <c r="R39" s="170"/>
      <c r="S39" s="35"/>
      <c r="T39" s="35"/>
      <c r="U39" s="35"/>
      <c r="V39" s="35"/>
      <c r="W39" s="35"/>
      <c r="X39" s="1"/>
      <c r="Y39" s="2"/>
      <c r="Z39" s="2"/>
      <c r="AA39" s="1"/>
    </row>
    <row r="40" spans="1:27" s="21" customFormat="1" ht="14.25" x14ac:dyDescent="0.2">
      <c r="A40" s="69">
        <v>26</v>
      </c>
      <c r="B40" s="143"/>
      <c r="C40" s="144"/>
      <c r="D40" s="147"/>
      <c r="E40" s="126"/>
      <c r="F40" s="87">
        <f t="shared" ca="1" si="1"/>
        <v>118.22150063851497</v>
      </c>
      <c r="G40" s="164"/>
      <c r="H40" s="143"/>
      <c r="I40" s="165"/>
      <c r="J40" s="144"/>
      <c r="K40" s="166"/>
      <c r="L40" s="144"/>
      <c r="M40" s="167"/>
      <c r="N40" s="167"/>
      <c r="O40" s="168"/>
      <c r="P40" s="169"/>
      <c r="Q40" s="168"/>
      <c r="R40" s="170"/>
      <c r="S40" s="35"/>
      <c r="T40" s="35"/>
      <c r="U40" s="35"/>
      <c r="V40" s="35"/>
      <c r="W40" s="35"/>
      <c r="X40" s="1"/>
      <c r="Y40" s="2"/>
      <c r="Z40" s="2"/>
      <c r="AA40" s="1"/>
    </row>
    <row r="41" spans="1:27" s="21" customFormat="1" ht="14.25" x14ac:dyDescent="0.2">
      <c r="A41" s="69">
        <v>27</v>
      </c>
      <c r="B41" s="143"/>
      <c r="C41" s="144"/>
      <c r="D41" s="147"/>
      <c r="E41" s="126"/>
      <c r="F41" s="87">
        <f t="shared" ca="1" si="1"/>
        <v>118.22150063851497</v>
      </c>
      <c r="G41" s="164"/>
      <c r="H41" s="143"/>
      <c r="I41" s="165"/>
      <c r="J41" s="144"/>
      <c r="K41" s="166"/>
      <c r="L41" s="144"/>
      <c r="M41" s="167"/>
      <c r="N41" s="167"/>
      <c r="O41" s="168"/>
      <c r="P41" s="169"/>
      <c r="Q41" s="168"/>
      <c r="R41" s="170"/>
      <c r="S41" s="35"/>
      <c r="T41" s="35"/>
      <c r="U41" s="35"/>
      <c r="V41" s="35"/>
      <c r="W41" s="35"/>
      <c r="X41" s="1"/>
      <c r="Y41" s="2"/>
      <c r="Z41" s="2"/>
      <c r="AA41" s="1"/>
    </row>
    <row r="42" spans="1:27" s="21" customFormat="1" ht="14.25" x14ac:dyDescent="0.2">
      <c r="A42" s="69">
        <v>28</v>
      </c>
      <c r="B42" s="143"/>
      <c r="C42" s="144"/>
      <c r="D42" s="147"/>
      <c r="E42" s="126"/>
      <c r="F42" s="87">
        <f t="shared" ca="1" si="1"/>
        <v>118.22150063851497</v>
      </c>
      <c r="G42" s="164"/>
      <c r="H42" s="143"/>
      <c r="I42" s="165"/>
      <c r="J42" s="144"/>
      <c r="K42" s="166"/>
      <c r="L42" s="144"/>
      <c r="M42" s="167"/>
      <c r="N42" s="167"/>
      <c r="O42" s="168"/>
      <c r="P42" s="169"/>
      <c r="Q42" s="168"/>
      <c r="R42" s="170"/>
      <c r="S42" s="35"/>
      <c r="T42" s="35"/>
      <c r="U42" s="35"/>
      <c r="V42" s="35"/>
      <c r="W42" s="35"/>
      <c r="X42" s="1"/>
      <c r="Y42" s="2"/>
      <c r="Z42" s="2"/>
      <c r="AA42" s="1"/>
    </row>
    <row r="43" spans="1:27" s="21" customFormat="1" ht="14.25" x14ac:dyDescent="0.2">
      <c r="A43" s="69">
        <v>29</v>
      </c>
      <c r="B43" s="143"/>
      <c r="C43" s="144"/>
      <c r="D43" s="147"/>
      <c r="E43" s="126"/>
      <c r="F43" s="87">
        <f t="shared" ca="1" si="1"/>
        <v>118.22150063851497</v>
      </c>
      <c r="G43" s="164"/>
      <c r="H43" s="143"/>
      <c r="I43" s="165"/>
      <c r="J43" s="144"/>
      <c r="K43" s="166"/>
      <c r="L43" s="144"/>
      <c r="M43" s="167"/>
      <c r="N43" s="167"/>
      <c r="O43" s="168"/>
      <c r="P43" s="169"/>
      <c r="Q43" s="168"/>
      <c r="R43" s="170"/>
      <c r="S43" s="35"/>
      <c r="T43" s="35"/>
      <c r="U43" s="35"/>
      <c r="V43" s="35"/>
      <c r="W43" s="35"/>
      <c r="X43" s="1"/>
      <c r="Y43" s="2"/>
      <c r="Z43" s="2"/>
      <c r="AA43" s="1"/>
    </row>
    <row r="44" spans="1:27" s="21" customFormat="1" ht="15" thickBot="1" x14ac:dyDescent="0.25">
      <c r="A44" s="70">
        <v>30</v>
      </c>
      <c r="B44" s="149"/>
      <c r="C44" s="150"/>
      <c r="D44" s="151"/>
      <c r="E44" s="152"/>
      <c r="F44" s="88">
        <f t="shared" ca="1" si="1"/>
        <v>118.22150063851497</v>
      </c>
      <c r="G44" s="171"/>
      <c r="H44" s="149"/>
      <c r="I44" s="172"/>
      <c r="J44" s="150"/>
      <c r="K44" s="173"/>
      <c r="L44" s="150"/>
      <c r="M44" s="174"/>
      <c r="N44" s="174"/>
      <c r="O44" s="175"/>
      <c r="P44" s="176"/>
      <c r="Q44" s="175"/>
      <c r="R44" s="177"/>
      <c r="S44" s="35"/>
      <c r="T44" s="35"/>
      <c r="U44" s="35"/>
      <c r="V44" s="35"/>
      <c r="W44" s="35"/>
      <c r="X44" s="1"/>
      <c r="Y44" s="2"/>
      <c r="Z44" s="2"/>
      <c r="AA44" s="1"/>
    </row>
    <row r="45" spans="1:27" s="5" customFormat="1" ht="18.75" customHeight="1" thickBot="1" x14ac:dyDescent="0.25">
      <c r="A45" s="11"/>
      <c r="B45" s="38" t="s">
        <v>24</v>
      </c>
      <c r="C45" s="39"/>
      <c r="D45" s="39"/>
      <c r="E45" s="39"/>
      <c r="F45" s="91"/>
      <c r="G45" s="39"/>
      <c r="H45" s="39"/>
      <c r="I45" s="39"/>
      <c r="J45" s="39"/>
      <c r="K45" s="12"/>
      <c r="L45" s="39"/>
      <c r="M45" s="13"/>
      <c r="N45" s="13"/>
      <c r="O45" s="94" t="s">
        <v>17</v>
      </c>
      <c r="P45" s="95"/>
      <c r="Q45" s="96"/>
      <c r="R45" s="67">
        <f>+SUM(R5:R44)</f>
        <v>260</v>
      </c>
      <c r="S45" s="36"/>
      <c r="T45" s="36"/>
      <c r="U45" s="36"/>
      <c r="V45" s="36"/>
      <c r="W45" s="36"/>
      <c r="X45" s="4"/>
      <c r="Y45" s="2"/>
      <c r="Z45" s="2"/>
      <c r="AA45" s="4"/>
    </row>
    <row r="46" spans="1:27" s="5" customFormat="1" ht="18.75" customHeight="1" x14ac:dyDescent="0.2">
      <c r="A46" s="11"/>
      <c r="B46" s="14" t="s">
        <v>0</v>
      </c>
      <c r="C46" s="14"/>
      <c r="D46" s="14"/>
      <c r="E46" s="14"/>
      <c r="F46" s="92"/>
      <c r="G46" s="66"/>
      <c r="H46" s="14"/>
      <c r="I46" s="14"/>
      <c r="J46" s="14"/>
      <c r="K46" s="12"/>
      <c r="L46" s="14"/>
      <c r="M46" s="13"/>
      <c r="N46" s="13"/>
      <c r="O46" s="40"/>
      <c r="P46" s="40"/>
      <c r="Q46" s="40"/>
      <c r="R46" s="42"/>
      <c r="S46" s="36"/>
      <c r="T46" s="36"/>
      <c r="U46" s="36"/>
      <c r="V46" s="36"/>
      <c r="W46" s="36"/>
      <c r="X46" s="4"/>
      <c r="Y46" s="2"/>
      <c r="Z46" s="2"/>
      <c r="AA46" s="4"/>
    </row>
    <row r="47" spans="1:27" s="29" customFormat="1" ht="18.75" customHeight="1" x14ac:dyDescent="0.2">
      <c r="A47" s="22"/>
      <c r="B47" s="14" t="s">
        <v>33</v>
      </c>
      <c r="C47" s="14"/>
      <c r="D47" s="14"/>
      <c r="E47" s="14"/>
      <c r="F47" s="92"/>
      <c r="G47" s="66"/>
      <c r="H47" s="14"/>
      <c r="I47" s="14"/>
      <c r="J47" s="14"/>
      <c r="K47" s="23"/>
      <c r="L47" s="14"/>
      <c r="M47" s="24"/>
      <c r="N47" s="24"/>
      <c r="O47" s="25"/>
      <c r="P47" s="25"/>
      <c r="Q47" s="25"/>
      <c r="R47" s="44"/>
      <c r="S47" s="26"/>
      <c r="T47" s="26"/>
      <c r="U47" s="26"/>
      <c r="V47" s="26"/>
      <c r="W47" s="26"/>
      <c r="X47" s="27"/>
      <c r="Y47" s="28"/>
      <c r="Z47" s="28"/>
      <c r="AA47" s="27"/>
    </row>
  </sheetData>
  <customSheetViews>
    <customSheetView guid="{D583D0FC-1ACB-4E6C-A31D-B401CCF2F12B}" showPageBreaks="1" fitToPage="1" printArea="1" showRuler="0">
      <pane xSplit="1" ySplit="4" topLeftCell="I5" activePane="bottomRight" state="frozenSplit"/>
      <selection pane="bottomRight" activeCell="O7" sqref="O7"/>
      <pageMargins left="0.2" right="0.2" top="0.39000000000000007" bottom="0.39000000000000007" header="0.28000000000000003" footer="0.28000000000000003"/>
      <pageSetup paperSize="0" scale="55" orientation="landscape" horizontalDpi="4294967292" verticalDpi="4294967292"/>
      <headerFooter alignWithMargins="0"/>
    </customSheetView>
  </customSheetViews>
  <mergeCells count="10">
    <mergeCell ref="O45:Q45"/>
    <mergeCell ref="P3:Q3"/>
    <mergeCell ref="B1:R1"/>
    <mergeCell ref="C2:G2"/>
    <mergeCell ref="B13:G13"/>
    <mergeCell ref="L2:N2"/>
    <mergeCell ref="H13:O13"/>
    <mergeCell ref="B3:G3"/>
    <mergeCell ref="H3:O3"/>
    <mergeCell ref="P13:Q13"/>
  </mergeCells>
  <phoneticPr fontId="0" type="noConversion"/>
  <dataValidations count="5">
    <dataValidation type="list" allowBlank="1" showInputMessage="1" showErrorMessage="1" sqref="D15:D44" xr:uid="{00000000-0002-0000-0000-000000000000}">
      <formula1>$Y$15:$Y$16</formula1>
    </dataValidation>
    <dataValidation type="list" allowBlank="1" showInputMessage="1" showErrorMessage="1" sqref="G15:G44" xr:uid="{00000000-0002-0000-0000-000001000000}">
      <formula1>$Z$15:$Z$21</formula1>
    </dataValidation>
    <dataValidation type="list" allowBlank="1" showInputMessage="1" showErrorMessage="1" sqref="D5:D11" xr:uid="{F098251A-A315-4D81-9645-91FBC8D29E2B}">
      <formula1>$Y$5:$Y$11</formula1>
    </dataValidation>
    <dataValidation allowBlank="1" showErrorMessage="1" sqref="G4:G11" xr:uid="{5F505642-3AC6-448F-9590-2F793B6BC871}"/>
    <dataValidation type="list" allowBlank="1" showInputMessage="1" showErrorMessage="1" sqref="P15:Q44" xr:uid="{2046D1EA-AD9B-4F84-9B72-2DE142EBFA4D}">
      <formula1>$AA$15:$AA$16</formula1>
    </dataValidation>
  </dataValidations>
  <printOptions horizontalCentered="1" verticalCentered="1"/>
  <pageMargins left="0.2" right="0.2" top="0.39000000000000007" bottom="0.39000000000000007" header="0.28000000000000003" footer="0.28000000000000003"/>
  <pageSetup paperSize="9" scale="49" orientation="landscape" horizontalDpi="4294967292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Inscriptions</vt:lpstr>
      <vt:lpstr>Classe</vt:lpstr>
      <vt:lpstr>Type</vt:lpstr>
      <vt:lpstr>Inscriptions!Zone_d_impression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Abbé Guillaume Marot</dc:creator>
  <cp:keywords/>
  <dc:description/>
  <cp:lastModifiedBy>Abbé Guillaume Marot</cp:lastModifiedBy>
  <cp:lastPrinted>2018-03-21T08:41:29Z</cp:lastPrinted>
  <dcterms:created xsi:type="dcterms:W3CDTF">2005-05-12T16:06:47Z</dcterms:created>
  <dcterms:modified xsi:type="dcterms:W3CDTF">2018-03-21T08:42:01Z</dcterms:modified>
  <cp:category/>
</cp:coreProperties>
</file>